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<sst xmlns="http://schemas.openxmlformats.org/spreadsheetml/2006/main" count="118" uniqueCount="57">
  <si>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</si>
  <si>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</si>
  <si>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</si>
  <si>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</si>
  <si>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</si>
  <si>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</si>
  <si>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</si>
  <si>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</si>
  <si>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</si>
  <si>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</si>
  <si>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</si>
  <si>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</si>
  <si>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</si>
  <si>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</si>
  <si>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</si>
  <si>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</si>
  <si>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</si>
  <si>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</si>
  <si>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</si>
  <si>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</si>
  <si>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</si>
  <si>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</si>
  <si>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</si>
  <si>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</si>
  <si>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</si>
  <si>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</si>
  <si>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</si>
  <si>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</si>
  <si>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</si>
  <si>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</si>
  <si>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</si>
  <si>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</si>
  <si>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</si>
  <si>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</si>
  <si>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</si>
  <si>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</si>
  <si>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</si>
  <si>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</si>
  <si>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</si>
  <si>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</si>
  <si>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</si>
  <si>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</si>
  <si>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</si>
  <si>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</si>
  <si>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</si>
  <si>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</si>
  <si>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</si>
  <si>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</si>
  <si>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</si>
  <si>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</si>
  <si>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</si>
  <si>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</si>
  <si>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</si>
  <si>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</si>
  <si>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 
IMPORTACIONES
JUNIO 2018</t>
  </si>
  <si>
    <t>BALANZA COMERCIAL
EXPORTACIONES
JUNIO 2018</t>
  </si>
  <si>
    <t>JUNIO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</si>
</sst>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  <numFmt numFmtId="18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vertical="center"/>
      <protection/>
    </xf>
    <xf numFmtId="171" fontId="22" fillId="0" borderId="0" xfId="102" applyNumberFormat="1" applyFont="1" applyFill="1" applyBorder="1" applyAlignment="1">
      <alignment vertical="center"/>
      <protection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Alignment="1">
      <alignment/>
      <protection/>
    </xf>
    <xf numFmtId="171" fontId="22" fillId="0" borderId="0" xfId="102" applyNumberFormat="1" applyFont="1" applyBorder="1" applyAlignment="1">
      <alignment vertical="center"/>
      <protection/>
    </xf>
    <xf numFmtId="171" fontId="21" fillId="0" borderId="18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21" fillId="54" borderId="18" xfId="94" applyNumberFormat="1" applyFont="1" applyFill="1" applyBorder="1" applyAlignment="1">
      <alignment horizontal="center" vertical="center" wrapText="1"/>
    </xf>
    <xf numFmtId="171" fontId="21" fillId="0" borderId="18" xfId="89" applyNumberFormat="1" applyFont="1" applyFill="1" applyBorder="1" applyAlignment="1">
      <alignment horizontal="center" vertical="center" wrapText="1"/>
    </xf>
    <xf numFmtId="171" fontId="21" fillId="54" borderId="18" xfId="89" applyNumberFormat="1" applyFont="1" applyFill="1" applyBorder="1" applyAlignment="1">
      <alignment horizontal="center" vertical="center" wrapText="1"/>
    </xf>
    <xf numFmtId="171" fontId="4" fillId="54" borderId="18" xfId="89" applyNumberFormat="1" applyFont="1" applyFill="1" applyBorder="1" applyAlignment="1">
      <alignment horizontal="center" vertical="center" wrapText="1"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0" borderId="18" xfId="94" applyNumberFormat="1" applyFont="1" applyFill="1" applyBorder="1" applyAlignment="1">
      <alignment horizontal="center" vertical="center" wrapText="1"/>
    </xf>
    <xf numFmtId="171" fontId="4" fillId="0" borderId="18" xfId="93" applyNumberFormat="1" applyFont="1" applyFill="1" applyBorder="1" applyAlignment="1">
      <alignment horizontal="center" vertical="center" wrapText="1"/>
    </xf>
    <xf numFmtId="171" fontId="4" fillId="0" borderId="18" xfId="89" applyNumberFormat="1" applyFont="1" applyFill="1" applyBorder="1" applyAlignment="1">
      <alignment horizontal="center" vertical="center" wrapText="1"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54" borderId="18" xfId="93" applyNumberFormat="1" applyFont="1" applyFill="1" applyBorder="1" applyAlignment="1">
      <alignment horizontal="center" vertical="center" wrapText="1"/>
    </xf>
    <xf numFmtId="171" fontId="4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89" applyNumberFormat="1" applyFont="1" applyFill="1" applyBorder="1" applyAlignment="1">
      <alignment horizontal="center" vertical="center" wrapText="1"/>
    </xf>
    <xf numFmtId="171" fontId="4" fillId="54" borderId="18" xfId="94" applyNumberFormat="1" applyFont="1" applyFill="1" applyBorder="1" applyAlignment="1">
      <alignment horizontal="center" vertical="center" wrapText="1"/>
    </xf>
    <xf numFmtId="186" fontId="4" fillId="0" borderId="18" xfId="94" applyNumberFormat="1" applyFont="1" applyFill="1" applyBorder="1" applyAlignment="1">
      <alignment horizontal="center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49" fontId="4" fillId="13" borderId="18" xfId="101" applyNumberFormat="1" applyFont="1" applyFill="1" applyBorder="1" applyAlignment="1">
      <alignment horizontal="center" vertical="center" wrapText="1"/>
      <protection/>
    </xf>
    <xf numFmtId="171" fontId="4" fillId="0" borderId="18" xfId="102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24" fillId="54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4" fillId="54" borderId="18" xfId="102" applyNumberFormat="1" applyFont="1" applyFill="1" applyBorder="1" applyAlignment="1">
      <alignment horizontal="center" vertical="center" wrapText="1"/>
      <protection/>
    </xf>
    <xf numFmtId="171" fontId="24" fillId="0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49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view="pageBreakPreview" zoomScale="70" zoomScaleNormal="65" zoomScaleSheetLayoutView="70" zoomScalePageLayoutView="0" workbookViewId="0" topLeftCell="A1">
      <selection activeCell="P18" sqref="P18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52" t="s">
        <v>55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9"/>
      <c r="N2" s="29"/>
    </row>
    <row r="3" spans="3:14" ht="26.25" customHeight="1">
      <c r="C3" s="1"/>
      <c r="D3" s="4"/>
      <c r="E3" s="4"/>
      <c r="F3" s="4"/>
      <c r="G3" s="4"/>
      <c r="H3" s="4"/>
      <c r="I3" s="4"/>
      <c r="J3" s="4"/>
      <c r="K3" s="4"/>
      <c r="L3" s="4"/>
      <c r="M3" s="14"/>
      <c r="N3" s="14"/>
    </row>
    <row r="4" spans="2:15" ht="21" customHeight="1">
      <c r="B4" s="53" t="s">
        <v>1</v>
      </c>
      <c r="C4" s="53"/>
      <c r="D4" s="53" t="s">
        <v>2</v>
      </c>
      <c r="E4" s="53"/>
      <c r="F4" s="53"/>
      <c r="G4" s="53"/>
      <c r="H4" s="53"/>
      <c r="I4" s="53"/>
      <c r="J4" s="54" t="s">
        <v>56</v>
      </c>
      <c r="K4" s="54"/>
      <c r="L4" s="54"/>
      <c r="M4" s="22"/>
      <c r="N4" s="22"/>
      <c r="O4" s="5"/>
    </row>
    <row r="5" spans="2:15" ht="27" customHeight="1">
      <c r="B5" s="53" t="s">
        <v>3</v>
      </c>
      <c r="C5" s="53"/>
      <c r="D5" s="44" t="s">
        <v>4</v>
      </c>
      <c r="E5" s="44" t="s">
        <v>5</v>
      </c>
      <c r="F5" s="44" t="s">
        <v>6</v>
      </c>
      <c r="G5" s="44" t="s">
        <v>48</v>
      </c>
      <c r="H5" s="44" t="s">
        <v>8</v>
      </c>
      <c r="I5" s="44" t="s">
        <v>9</v>
      </c>
      <c r="J5" s="44" t="s">
        <v>0</v>
      </c>
      <c r="K5" s="44" t="s">
        <v>10</v>
      </c>
      <c r="L5" s="44" t="s">
        <v>11</v>
      </c>
      <c r="M5" s="20"/>
      <c r="N5" s="20"/>
      <c r="O5" s="5"/>
    </row>
    <row r="6" spans="2:15" ht="21" customHeight="1">
      <c r="B6" s="55" t="s">
        <v>12</v>
      </c>
      <c r="C6" s="55"/>
      <c r="D6" s="13"/>
      <c r="E6" s="13"/>
      <c r="F6" s="13"/>
      <c r="G6" s="13"/>
      <c r="H6" s="13"/>
      <c r="I6" s="39">
        <v>0</v>
      </c>
      <c r="J6" s="35">
        <v>0</v>
      </c>
      <c r="K6" s="35">
        <v>0</v>
      </c>
      <c r="L6" s="35"/>
      <c r="M6" s="21"/>
      <c r="N6" s="21"/>
      <c r="O6" s="5"/>
    </row>
    <row r="7" spans="2:14" s="5" customFormat="1" ht="21" customHeight="1">
      <c r="B7" s="55" t="s">
        <v>49</v>
      </c>
      <c r="C7" s="55"/>
      <c r="D7" s="13"/>
      <c r="E7" s="13"/>
      <c r="F7" s="13"/>
      <c r="G7" s="13">
        <v>5025.389209999999</v>
      </c>
      <c r="H7" s="13">
        <v>0</v>
      </c>
      <c r="I7" s="39">
        <v>5025.389209999999</v>
      </c>
      <c r="J7" s="35">
        <v>5025.389209999999</v>
      </c>
      <c r="K7" s="35">
        <v>17.88601006687003</v>
      </c>
      <c r="L7" s="35">
        <v>89884.16200000001</v>
      </c>
      <c r="M7" s="18"/>
      <c r="N7" s="18"/>
    </row>
    <row r="8" spans="2:14" s="5" customFormat="1" ht="21" customHeight="1">
      <c r="B8" s="55" t="s">
        <v>13</v>
      </c>
      <c r="C8" s="55"/>
      <c r="D8" s="13"/>
      <c r="E8" s="13"/>
      <c r="F8" s="13"/>
      <c r="G8" s="13"/>
      <c r="H8" s="13">
        <v>0.05661</v>
      </c>
      <c r="I8" s="39">
        <v>0.05661</v>
      </c>
      <c r="J8" s="35">
        <v>0.05661</v>
      </c>
      <c r="K8" s="35">
        <v>68.34481540363893</v>
      </c>
      <c r="L8" s="35">
        <v>3.8689999999999998</v>
      </c>
      <c r="M8" s="18"/>
      <c r="N8" s="18"/>
    </row>
    <row r="9" spans="2:14" s="5" customFormat="1" ht="21" customHeight="1">
      <c r="B9" s="55" t="s">
        <v>14</v>
      </c>
      <c r="C9" s="55"/>
      <c r="D9" s="34"/>
      <c r="E9" s="34"/>
      <c r="F9" s="34"/>
      <c r="G9" s="34"/>
      <c r="H9" s="34"/>
      <c r="I9" s="39">
        <v>0</v>
      </c>
      <c r="J9" s="35">
        <v>0</v>
      </c>
      <c r="K9" s="35">
        <v>0</v>
      </c>
      <c r="L9" s="35"/>
      <c r="M9" s="18"/>
      <c r="N9" s="18"/>
    </row>
    <row r="10" spans="2:14" s="5" customFormat="1" ht="21" customHeight="1">
      <c r="B10" s="55" t="s">
        <v>15</v>
      </c>
      <c r="C10" s="55"/>
      <c r="D10" s="34"/>
      <c r="E10" s="34"/>
      <c r="F10" s="34"/>
      <c r="G10" s="34"/>
      <c r="H10" s="34">
        <v>5.14522</v>
      </c>
      <c r="I10" s="39">
        <v>5.14522</v>
      </c>
      <c r="J10" s="35">
        <v>5.14522</v>
      </c>
      <c r="K10" s="35">
        <v>65.74179529738281</v>
      </c>
      <c r="L10" s="35">
        <v>338.256</v>
      </c>
      <c r="M10" s="18"/>
      <c r="N10" s="18"/>
    </row>
    <row r="11" spans="2:14" s="5" customFormat="1" ht="21" customHeight="1">
      <c r="B11" s="55" t="s">
        <v>16</v>
      </c>
      <c r="C11" s="55"/>
      <c r="D11" s="34"/>
      <c r="E11" s="34"/>
      <c r="F11" s="34">
        <v>1310.3705400000003</v>
      </c>
      <c r="G11" s="34"/>
      <c r="H11" s="34"/>
      <c r="I11" s="39">
        <v>1310.3705400000003</v>
      </c>
      <c r="J11" s="35">
        <v>1310.3705400000003</v>
      </c>
      <c r="K11" s="35">
        <v>68.96895743703148</v>
      </c>
      <c r="L11" s="35">
        <v>90374.88999999998</v>
      </c>
      <c r="M11" s="18"/>
      <c r="N11" s="18"/>
    </row>
    <row r="12" spans="2:14" s="5" customFormat="1" ht="21" customHeight="1">
      <c r="B12" s="55" t="s">
        <v>17</v>
      </c>
      <c r="C12" s="55"/>
      <c r="D12" s="34">
        <v>387.35078</v>
      </c>
      <c r="E12" s="34">
        <v>214.99849</v>
      </c>
      <c r="F12" s="34"/>
      <c r="G12" s="34"/>
      <c r="H12" s="34"/>
      <c r="I12" s="39">
        <v>602.3492699999999</v>
      </c>
      <c r="J12" s="35">
        <v>602.3492699999999</v>
      </c>
      <c r="K12" s="35">
        <v>74.68755959478462</v>
      </c>
      <c r="L12" s="35">
        <v>44987.997</v>
      </c>
      <c r="M12" s="18"/>
      <c r="N12" s="18"/>
    </row>
    <row r="13" spans="2:14" s="5" customFormat="1" ht="21" customHeight="1">
      <c r="B13" s="55" t="s">
        <v>18</v>
      </c>
      <c r="C13" s="55"/>
      <c r="D13" s="34"/>
      <c r="E13" s="34">
        <v>30.890189999999922</v>
      </c>
      <c r="F13" s="34"/>
      <c r="G13" s="34"/>
      <c r="H13" s="34">
        <v>522.00081</v>
      </c>
      <c r="I13" s="39">
        <v>552.891</v>
      </c>
      <c r="J13" s="35">
        <v>552.891</v>
      </c>
      <c r="K13" s="35">
        <v>82.79388884970105</v>
      </c>
      <c r="L13" s="35">
        <v>45775.99600000006</v>
      </c>
      <c r="M13" s="18"/>
      <c r="N13" s="18"/>
    </row>
    <row r="14" spans="2:14" s="5" customFormat="1" ht="21" customHeight="1">
      <c r="B14" s="55" t="s">
        <v>19</v>
      </c>
      <c r="C14" s="55"/>
      <c r="D14" s="34"/>
      <c r="E14" s="34"/>
      <c r="F14" s="34"/>
      <c r="G14" s="34"/>
      <c r="H14" s="34"/>
      <c r="I14" s="39">
        <v>0</v>
      </c>
      <c r="J14" s="35">
        <v>0</v>
      </c>
      <c r="K14" s="35">
        <v>0</v>
      </c>
      <c r="L14" s="35"/>
      <c r="M14" s="18"/>
      <c r="N14" s="18"/>
    </row>
    <row r="15" spans="2:14" s="5" customFormat="1" ht="21" customHeight="1">
      <c r="B15" s="55" t="s">
        <v>50</v>
      </c>
      <c r="C15" s="55"/>
      <c r="D15" s="34">
        <v>109.74792</v>
      </c>
      <c r="E15" s="34"/>
      <c r="F15" s="34"/>
      <c r="G15" s="34"/>
      <c r="H15" s="34">
        <v>0.11951</v>
      </c>
      <c r="I15" s="39">
        <v>109.86743</v>
      </c>
      <c r="J15" s="35">
        <v>109.86743</v>
      </c>
      <c r="K15" s="35">
        <v>77.46969233739243</v>
      </c>
      <c r="L15" s="35">
        <v>8511.395999999999</v>
      </c>
      <c r="M15" s="18"/>
      <c r="N15" s="18"/>
    </row>
    <row r="16" spans="2:14" s="5" customFormat="1" ht="21" customHeight="1">
      <c r="B16" s="55" t="s">
        <v>20</v>
      </c>
      <c r="C16" s="55"/>
      <c r="D16" s="34"/>
      <c r="E16" s="34">
        <v>31.531770000000026</v>
      </c>
      <c r="F16" s="34"/>
      <c r="G16" s="34"/>
      <c r="H16" s="34"/>
      <c r="I16" s="39">
        <v>31.531770000000026</v>
      </c>
      <c r="J16" s="35">
        <v>31.531770000000026</v>
      </c>
      <c r="K16" s="35">
        <v>97.7208066657849</v>
      </c>
      <c r="L16" s="35">
        <v>3081.309999999999</v>
      </c>
      <c r="M16" s="18"/>
      <c r="N16" s="18"/>
    </row>
    <row r="17" spans="2:14" s="5" customFormat="1" ht="21" customHeight="1">
      <c r="B17" s="55" t="s">
        <v>21</v>
      </c>
      <c r="C17" s="55"/>
      <c r="D17" s="34"/>
      <c r="E17" s="34"/>
      <c r="F17" s="34"/>
      <c r="G17" s="34"/>
      <c r="H17" s="34"/>
      <c r="I17" s="39">
        <v>0</v>
      </c>
      <c r="J17" s="35">
        <v>0</v>
      </c>
      <c r="K17" s="35">
        <v>0</v>
      </c>
      <c r="L17" s="35"/>
      <c r="M17" s="18"/>
      <c r="N17" s="18"/>
    </row>
    <row r="18" spans="2:14" s="5" customFormat="1" ht="21" customHeight="1">
      <c r="B18" s="55" t="s">
        <v>22</v>
      </c>
      <c r="C18" s="55"/>
      <c r="D18" s="34">
        <v>460.31478</v>
      </c>
      <c r="E18" s="34">
        <v>404.04444</v>
      </c>
      <c r="F18" s="34"/>
      <c r="G18" s="34"/>
      <c r="H18" s="34">
        <v>8.34683</v>
      </c>
      <c r="I18" s="39">
        <v>872.70605</v>
      </c>
      <c r="J18" s="35">
        <v>872.70605</v>
      </c>
      <c r="K18" s="35">
        <v>65.69128173226252</v>
      </c>
      <c r="L18" s="35">
        <v>57329.17899999999</v>
      </c>
      <c r="M18" s="18"/>
      <c r="N18" s="18"/>
    </row>
    <row r="19" spans="2:14" s="5" customFormat="1" ht="21" customHeight="1">
      <c r="B19" s="55" t="s">
        <v>51</v>
      </c>
      <c r="C19" s="55"/>
      <c r="D19" s="34">
        <v>609.82179</v>
      </c>
      <c r="E19" s="34"/>
      <c r="F19" s="34"/>
      <c r="G19" s="34"/>
      <c r="H19" s="34"/>
      <c r="I19" s="39">
        <v>609.82179</v>
      </c>
      <c r="J19" s="35">
        <v>609.82179</v>
      </c>
      <c r="K19" s="35">
        <v>61.55244305061648</v>
      </c>
      <c r="L19" s="35">
        <v>37536.021</v>
      </c>
      <c r="M19" s="18"/>
      <c r="N19" s="18"/>
    </row>
    <row r="20" spans="2:14" s="5" customFormat="1" ht="21" customHeight="1">
      <c r="B20" s="55" t="s">
        <v>52</v>
      </c>
      <c r="C20" s="55"/>
      <c r="D20" s="34"/>
      <c r="E20" s="34"/>
      <c r="F20" s="34"/>
      <c r="G20" s="34"/>
      <c r="H20" s="34"/>
      <c r="I20" s="39">
        <v>0</v>
      </c>
      <c r="J20" s="35">
        <v>0</v>
      </c>
      <c r="K20" s="35">
        <v>0</v>
      </c>
      <c r="L20" s="35"/>
      <c r="M20" s="18"/>
      <c r="N20" s="18"/>
    </row>
    <row r="21" spans="2:14" s="5" customFormat="1" ht="21" customHeight="1">
      <c r="B21" s="55" t="s">
        <v>23</v>
      </c>
      <c r="C21" s="55"/>
      <c r="D21" s="13"/>
      <c r="E21" s="13"/>
      <c r="F21" s="13"/>
      <c r="G21" s="13"/>
      <c r="H21" s="13">
        <v>0.050320000000000004</v>
      </c>
      <c r="I21" s="39">
        <v>0.050320000000000004</v>
      </c>
      <c r="J21" s="35">
        <v>0.050320000000000004</v>
      </c>
      <c r="K21" s="35">
        <v>42.984896661367245</v>
      </c>
      <c r="L21" s="35">
        <v>2.163</v>
      </c>
      <c r="M21" s="18"/>
      <c r="N21" s="18"/>
    </row>
    <row r="22" spans="2:15" ht="21" customHeight="1">
      <c r="B22" s="57" t="s">
        <v>24</v>
      </c>
      <c r="C22" s="57"/>
      <c r="D22" s="46">
        <v>1567.23527</v>
      </c>
      <c r="E22" s="46">
        <v>681.46489</v>
      </c>
      <c r="F22" s="46">
        <v>1310.3705400000003</v>
      </c>
      <c r="G22" s="46">
        <v>5025.389209999999</v>
      </c>
      <c r="H22" s="46">
        <v>535.7193</v>
      </c>
      <c r="I22" s="39">
        <v>9120.179209999998</v>
      </c>
      <c r="J22" s="35">
        <v>9120.179209999998</v>
      </c>
      <c r="K22" s="35">
        <v>41.427391973364536</v>
      </c>
      <c r="L22" s="37">
        <v>377825.23900000006</v>
      </c>
      <c r="M22" s="27"/>
      <c r="N22" s="27"/>
      <c r="O22" s="5"/>
    </row>
    <row r="23" spans="2:16" s="6" customFormat="1" ht="21" customHeight="1">
      <c r="B23" s="58"/>
      <c r="C23" s="58"/>
      <c r="D23" s="47"/>
      <c r="E23" s="47"/>
      <c r="F23" s="47"/>
      <c r="G23" s="47"/>
      <c r="H23" s="47"/>
      <c r="I23" s="47"/>
      <c r="J23" s="48"/>
      <c r="K23" s="49"/>
      <c r="L23" s="7"/>
      <c r="M23" s="23"/>
      <c r="N23" s="23"/>
      <c r="P23" s="6" t="s">
        <v>25</v>
      </c>
    </row>
    <row r="24" spans="2:15" ht="39" customHeight="1">
      <c r="B24" s="56" t="s">
        <v>3</v>
      </c>
      <c r="C24" s="56"/>
      <c r="D24" s="42" t="s">
        <v>26</v>
      </c>
      <c r="E24" s="42" t="s">
        <v>27</v>
      </c>
      <c r="F24" s="42" t="s">
        <v>7</v>
      </c>
      <c r="G24" s="42" t="s">
        <v>28</v>
      </c>
      <c r="H24" s="43" t="s">
        <v>8</v>
      </c>
      <c r="I24" s="43" t="s">
        <v>9</v>
      </c>
      <c r="J24" s="43" t="s">
        <v>0</v>
      </c>
      <c r="K24" s="43" t="s">
        <v>10</v>
      </c>
      <c r="L24" s="43" t="s">
        <v>11</v>
      </c>
      <c r="M24" s="20"/>
      <c r="N24" s="20"/>
      <c r="O24" s="5"/>
    </row>
    <row r="25" spans="2:15" ht="21" customHeight="1">
      <c r="B25" s="59" t="s">
        <v>29</v>
      </c>
      <c r="C25" s="59"/>
      <c r="D25" s="34"/>
      <c r="E25" s="34"/>
      <c r="F25" s="34"/>
      <c r="G25" s="34"/>
      <c r="H25" s="34">
        <v>0.2871371184939092</v>
      </c>
      <c r="I25" s="39">
        <v>0.2871371184939092</v>
      </c>
      <c r="J25" s="35">
        <v>0.2871371184939092</v>
      </c>
      <c r="K25" s="35">
        <v>121.07804167693303</v>
      </c>
      <c r="L25" s="36">
        <v>34.766</v>
      </c>
      <c r="M25" s="18"/>
      <c r="N25" s="18"/>
      <c r="O25" s="5"/>
    </row>
    <row r="26" spans="2:15" ht="21" customHeight="1">
      <c r="B26" s="59" t="s">
        <v>30</v>
      </c>
      <c r="C26" s="59"/>
      <c r="D26" s="34">
        <v>0.8631553766334444</v>
      </c>
      <c r="E26" s="34">
        <v>0.08806000000000001</v>
      </c>
      <c r="F26" s="34">
        <v>1.72346</v>
      </c>
      <c r="G26" s="34">
        <v>0.33337000000000006</v>
      </c>
      <c r="H26" s="34">
        <v>0.15471061118493912</v>
      </c>
      <c r="I26" s="39">
        <v>3.1627559878183837</v>
      </c>
      <c r="J26" s="35">
        <v>3.1627559878183837</v>
      </c>
      <c r="K26" s="35">
        <v>290.4286652330722</v>
      </c>
      <c r="L26" s="36">
        <v>918.555</v>
      </c>
      <c r="M26" s="18"/>
      <c r="N26" s="18"/>
      <c r="O26" s="5"/>
    </row>
    <row r="27" spans="2:15" ht="21" customHeight="1">
      <c r="B27" s="57" t="s">
        <v>24</v>
      </c>
      <c r="C27" s="57"/>
      <c r="D27" s="46">
        <v>0.8631553766334444</v>
      </c>
      <c r="E27" s="46">
        <v>0.08806000000000001</v>
      </c>
      <c r="F27" s="46">
        <v>0</v>
      </c>
      <c r="G27" s="46">
        <v>0.33337000000000006</v>
      </c>
      <c r="H27" s="46">
        <v>0.44184772967884833</v>
      </c>
      <c r="I27" s="46">
        <v>3.449893106312293</v>
      </c>
      <c r="J27" s="46">
        <v>3.449893106312293</v>
      </c>
      <c r="K27" s="37">
        <v>276.33348936397533</v>
      </c>
      <c r="L27" s="37">
        <v>953.3209999999999</v>
      </c>
      <c r="M27" s="27"/>
      <c r="N27" s="27"/>
      <c r="O27" s="5"/>
    </row>
    <row r="28" spans="2:14" s="6" customFormat="1" ht="15.75">
      <c r="B28" s="58"/>
      <c r="C28" s="58"/>
      <c r="D28" s="47"/>
      <c r="E28" s="47"/>
      <c r="F28" s="47"/>
      <c r="G28" s="47"/>
      <c r="H28" s="47"/>
      <c r="I28" s="47"/>
      <c r="J28" s="48"/>
      <c r="K28" s="49"/>
      <c r="L28" s="7"/>
      <c r="M28" s="23"/>
      <c r="N28" s="23"/>
    </row>
    <row r="29" spans="2:15" ht="38.25" customHeight="1">
      <c r="B29" s="56" t="s">
        <v>3</v>
      </c>
      <c r="C29" s="56"/>
      <c r="D29" s="42" t="s">
        <v>26</v>
      </c>
      <c r="E29" s="42" t="s">
        <v>27</v>
      </c>
      <c r="F29" s="42" t="s">
        <v>7</v>
      </c>
      <c r="G29" s="42" t="s">
        <v>28</v>
      </c>
      <c r="H29" s="43" t="s">
        <v>8</v>
      </c>
      <c r="I29" s="43" t="s">
        <v>9</v>
      </c>
      <c r="J29" s="43" t="s">
        <v>0</v>
      </c>
      <c r="K29" s="43" t="s">
        <v>10</v>
      </c>
      <c r="L29" s="43" t="s">
        <v>11</v>
      </c>
      <c r="M29" s="20"/>
      <c r="N29" s="20"/>
      <c r="O29" s="5"/>
    </row>
    <row r="30" spans="2:15" ht="21" customHeight="1">
      <c r="B30" s="59" t="s">
        <v>31</v>
      </c>
      <c r="C30" s="59"/>
      <c r="D30" s="34">
        <v>0.10210046068660023</v>
      </c>
      <c r="E30" s="34">
        <v>0.01887</v>
      </c>
      <c r="F30" s="34"/>
      <c r="G30" s="34"/>
      <c r="H30" s="34"/>
      <c r="I30" s="39">
        <v>0.12097046068660022</v>
      </c>
      <c r="J30" s="35">
        <v>0.12097046068660022</v>
      </c>
      <c r="K30" s="35">
        <v>342.6373658887062</v>
      </c>
      <c r="L30" s="36">
        <v>41.44899999999999</v>
      </c>
      <c r="M30" s="18"/>
      <c r="N30" s="18"/>
      <c r="O30" s="5"/>
    </row>
    <row r="31" spans="2:15" ht="21" customHeight="1">
      <c r="B31" s="57" t="s">
        <v>24</v>
      </c>
      <c r="C31" s="57"/>
      <c r="D31" s="46">
        <v>0.10210046068660023</v>
      </c>
      <c r="E31" s="46">
        <v>0.01887</v>
      </c>
      <c r="F31" s="46">
        <v>0</v>
      </c>
      <c r="G31" s="46">
        <v>0</v>
      </c>
      <c r="H31" s="46">
        <v>0</v>
      </c>
      <c r="I31" s="46">
        <v>0.12097046068660022</v>
      </c>
      <c r="J31" s="46">
        <v>0.12097046068660022</v>
      </c>
      <c r="K31" s="37">
        <v>342.6373658887062</v>
      </c>
      <c r="L31" s="37">
        <v>41.44899999999999</v>
      </c>
      <c r="M31" s="27"/>
      <c r="N31" s="27"/>
      <c r="O31" s="5"/>
    </row>
    <row r="32" spans="2:14" s="6" customFormat="1" ht="21" customHeight="1">
      <c r="B32" s="58"/>
      <c r="C32" s="58"/>
      <c r="D32" s="7"/>
      <c r="E32" s="7"/>
      <c r="F32" s="7"/>
      <c r="G32" s="7"/>
      <c r="H32" s="7"/>
      <c r="I32" s="8"/>
      <c r="J32" s="9"/>
      <c r="K32" s="10"/>
      <c r="L32" s="9"/>
      <c r="M32" s="19"/>
      <c r="N32" s="19"/>
    </row>
    <row r="33" spans="2:15" ht="21" customHeight="1">
      <c r="B33" s="53" t="s">
        <v>32</v>
      </c>
      <c r="C33" s="53"/>
      <c r="D33" s="53"/>
      <c r="E33" s="53"/>
      <c r="F33" s="53"/>
      <c r="G33" s="53"/>
      <c r="H33" s="53"/>
      <c r="I33" s="53"/>
      <c r="J33" s="44">
        <f>+J22+J27+J31</f>
        <v>9123.750073566996</v>
      </c>
      <c r="K33" s="44"/>
      <c r="L33" s="44">
        <f>+L22+L27+L31</f>
        <v>378820.0090000001</v>
      </c>
      <c r="M33" s="20"/>
      <c r="N33" s="20"/>
      <c r="O33" s="5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4:C24"/>
    <mergeCell ref="B22:C22"/>
    <mergeCell ref="B23:C23"/>
    <mergeCell ref="B17:C17"/>
    <mergeCell ref="B18:C18"/>
    <mergeCell ref="B19:C19"/>
    <mergeCell ref="B2:L2"/>
    <mergeCell ref="D4:I4"/>
    <mergeCell ref="J4:L4"/>
    <mergeCell ref="B12:C12"/>
    <mergeCell ref="B13:C13"/>
    <mergeCell ref="B14:C14"/>
    <mergeCell ref="B4:C4"/>
    <mergeCell ref="B5:C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&amp;LInformación actualizada al 06.02.2019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70" zoomScaleNormal="65" zoomScaleSheetLayoutView="70" zoomScalePageLayoutView="0" workbookViewId="0" topLeftCell="A1">
      <selection activeCell="H43" sqref="H43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9"/>
      <c r="N2" s="29"/>
    </row>
    <row r="3" spans="3:14" ht="18" customHeight="1">
      <c r="C3" s="32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</row>
    <row r="4" spans="2:15" ht="21" customHeight="1">
      <c r="B4" s="53" t="s">
        <v>33</v>
      </c>
      <c r="C4" s="53"/>
      <c r="D4" s="53" t="s">
        <v>2</v>
      </c>
      <c r="E4" s="53"/>
      <c r="F4" s="53"/>
      <c r="G4" s="53"/>
      <c r="H4" s="53"/>
      <c r="I4" s="53"/>
      <c r="J4" s="54" t="s">
        <v>56</v>
      </c>
      <c r="K4" s="54"/>
      <c r="L4" s="54"/>
      <c r="M4" s="22"/>
      <c r="N4" s="22"/>
      <c r="O4" s="5"/>
    </row>
    <row r="5" spans="2:15" s="11" customFormat="1" ht="21" customHeight="1">
      <c r="B5" s="65" t="s">
        <v>3</v>
      </c>
      <c r="C5" s="65"/>
      <c r="D5" s="38" t="s">
        <v>4</v>
      </c>
      <c r="E5" s="38" t="s">
        <v>5</v>
      </c>
      <c r="F5" s="38" t="s">
        <v>34</v>
      </c>
      <c r="G5" s="38" t="s">
        <v>47</v>
      </c>
      <c r="H5" s="38" t="s">
        <v>8</v>
      </c>
      <c r="I5" s="38" t="s">
        <v>9</v>
      </c>
      <c r="J5" s="38" t="s">
        <v>0</v>
      </c>
      <c r="K5" s="38" t="s">
        <v>10</v>
      </c>
      <c r="L5" s="38" t="s">
        <v>11</v>
      </c>
      <c r="M5" s="24"/>
      <c r="N5" s="24"/>
      <c r="O5" s="25"/>
    </row>
    <row r="6" spans="2:24" ht="21" customHeight="1">
      <c r="B6" s="55" t="s">
        <v>35</v>
      </c>
      <c r="C6" s="55"/>
      <c r="D6" s="34">
        <v>1945.93317376</v>
      </c>
      <c r="E6" s="34">
        <v>754.2100986400001</v>
      </c>
      <c r="F6" s="34"/>
      <c r="G6" s="34"/>
      <c r="H6" s="34"/>
      <c r="I6" s="50">
        <v>2700.1432724</v>
      </c>
      <c r="J6" s="35">
        <v>2700.1432724</v>
      </c>
      <c r="K6" s="35">
        <v>74.94885191041094</v>
      </c>
      <c r="L6" s="35">
        <v>202372.63826</v>
      </c>
      <c r="M6" s="18"/>
      <c r="N6" s="18"/>
      <c r="O6" s="5"/>
      <c r="Q6" s="12"/>
      <c r="R6" s="12"/>
      <c r="S6" s="12"/>
      <c r="T6" s="12"/>
      <c r="U6" s="12"/>
      <c r="V6" s="12"/>
      <c r="W6" s="12"/>
      <c r="X6" s="12"/>
    </row>
    <row r="7" spans="2:24" s="5" customFormat="1" ht="21" customHeight="1">
      <c r="B7" s="55" t="s">
        <v>13</v>
      </c>
      <c r="C7" s="55"/>
      <c r="D7" s="34"/>
      <c r="E7" s="34"/>
      <c r="F7" s="34"/>
      <c r="G7" s="34"/>
      <c r="H7" s="34">
        <v>1.9286335099999998</v>
      </c>
      <c r="I7" s="50">
        <v>1.9286335099999998</v>
      </c>
      <c r="J7" s="35">
        <v>1.9286335099999998</v>
      </c>
      <c r="K7" s="35">
        <v>50.19993145302137</v>
      </c>
      <c r="L7" s="35">
        <v>96.81727</v>
      </c>
      <c r="M7" s="18"/>
      <c r="N7" s="18"/>
      <c r="P7" s="3"/>
      <c r="Q7" s="6"/>
      <c r="R7" s="6"/>
      <c r="S7" s="6"/>
      <c r="T7" s="6"/>
      <c r="U7" s="6"/>
      <c r="V7" s="6"/>
      <c r="W7" s="6"/>
      <c r="X7" s="6"/>
    </row>
    <row r="8" spans="2:24" s="5" customFormat="1" ht="21" customHeight="1">
      <c r="B8" s="55" t="s">
        <v>14</v>
      </c>
      <c r="C8" s="55"/>
      <c r="D8" s="34"/>
      <c r="E8" s="34">
        <v>15.494477790000001</v>
      </c>
      <c r="F8" s="34"/>
      <c r="G8" s="34">
        <v>83.41959376500944</v>
      </c>
      <c r="H8" s="34">
        <v>29.91532082237338</v>
      </c>
      <c r="I8" s="50">
        <v>128.82939237738282</v>
      </c>
      <c r="J8" s="35">
        <v>128.82939237738282</v>
      </c>
      <c r="K8" s="35">
        <v>52.176037129086666</v>
      </c>
      <c r="L8" s="35">
        <v>6721.80716</v>
      </c>
      <c r="M8" s="18"/>
      <c r="N8" s="18"/>
      <c r="P8" s="3"/>
      <c r="Q8" s="6"/>
      <c r="R8" s="6"/>
      <c r="S8" s="6"/>
      <c r="T8" s="6"/>
      <c r="U8" s="6"/>
      <c r="V8" s="6"/>
      <c r="W8" s="6"/>
      <c r="X8" s="6"/>
    </row>
    <row r="9" spans="2:24" s="5" customFormat="1" ht="21" customHeight="1">
      <c r="B9" s="55" t="s">
        <v>15</v>
      </c>
      <c r="C9" s="55"/>
      <c r="D9" s="34"/>
      <c r="E9" s="34">
        <v>40.851618970000004</v>
      </c>
      <c r="F9" s="34"/>
      <c r="G9" s="34">
        <v>231.62050690000004</v>
      </c>
      <c r="H9" s="34">
        <v>77.49351494320564</v>
      </c>
      <c r="I9" s="50">
        <v>349.96564081320565</v>
      </c>
      <c r="J9" s="35">
        <v>349.96564081320565</v>
      </c>
      <c r="K9" s="35">
        <v>45.88174737008097</v>
      </c>
      <c r="L9" s="35">
        <v>16057.03512</v>
      </c>
      <c r="M9" s="18"/>
      <c r="N9" s="18"/>
      <c r="P9" s="3"/>
      <c r="Q9" s="6"/>
      <c r="R9" s="6"/>
      <c r="S9" s="6"/>
      <c r="T9" s="6"/>
      <c r="U9" s="6"/>
      <c r="V9" s="6"/>
      <c r="W9" s="6"/>
      <c r="X9" s="6"/>
    </row>
    <row r="10" spans="2:24" s="5" customFormat="1" ht="21" customHeight="1">
      <c r="B10" s="55" t="s">
        <v>36</v>
      </c>
      <c r="C10" s="55"/>
      <c r="D10" s="34"/>
      <c r="E10" s="34">
        <v>104.48795782000002</v>
      </c>
      <c r="F10" s="34"/>
      <c r="G10" s="34"/>
      <c r="H10" s="34"/>
      <c r="I10" s="50">
        <v>104.48795782000002</v>
      </c>
      <c r="J10" s="35">
        <v>104.48795782000002</v>
      </c>
      <c r="K10" s="35">
        <v>93.61520795392263</v>
      </c>
      <c r="L10" s="35">
        <v>9781.6619</v>
      </c>
      <c r="M10" s="18"/>
      <c r="N10" s="18"/>
      <c r="P10" s="3"/>
      <c r="Q10" s="6"/>
      <c r="R10" s="6"/>
      <c r="S10" s="6"/>
      <c r="T10" s="6"/>
      <c r="U10" s="6"/>
      <c r="V10" s="6"/>
      <c r="W10" s="6"/>
      <c r="X10" s="6"/>
    </row>
    <row r="11" spans="2:24" s="5" customFormat="1" ht="19.5" customHeight="1">
      <c r="B11" s="55" t="s">
        <v>53</v>
      </c>
      <c r="C11" s="55"/>
      <c r="D11" s="34">
        <v>128.74984017</v>
      </c>
      <c r="E11" s="34">
        <v>248.67806856</v>
      </c>
      <c r="F11" s="34"/>
      <c r="G11" s="34"/>
      <c r="H11" s="34"/>
      <c r="I11" s="50">
        <v>377.42790873</v>
      </c>
      <c r="J11" s="35">
        <v>377.42790873</v>
      </c>
      <c r="K11" s="35">
        <v>90.1853116123165</v>
      </c>
      <c r="L11" s="35">
        <v>34038.45356</v>
      </c>
      <c r="M11" s="18"/>
      <c r="N11" s="18"/>
      <c r="P11" s="3"/>
      <c r="Q11" s="6"/>
      <c r="R11" s="6"/>
      <c r="S11" s="6"/>
      <c r="T11" s="6"/>
      <c r="U11" s="6"/>
      <c r="V11" s="6"/>
      <c r="W11" s="6"/>
      <c r="X11" s="6"/>
    </row>
    <row r="12" spans="2:24" s="5" customFormat="1" ht="21" customHeight="1">
      <c r="B12" s="55" t="s">
        <v>37</v>
      </c>
      <c r="C12" s="55"/>
      <c r="D12" s="34"/>
      <c r="E12" s="34"/>
      <c r="F12" s="34">
        <v>37.77691601</v>
      </c>
      <c r="G12" s="34"/>
      <c r="H12" s="34"/>
      <c r="I12" s="50">
        <v>37.77691601</v>
      </c>
      <c r="J12" s="35">
        <v>37.77691601</v>
      </c>
      <c r="K12" s="35">
        <v>87.26185798563814</v>
      </c>
      <c r="L12" s="35">
        <v>3296.4838799999998</v>
      </c>
      <c r="M12" s="18"/>
      <c r="N12" s="18"/>
      <c r="P12" s="3"/>
      <c r="Q12" s="6"/>
      <c r="R12" s="6"/>
      <c r="S12" s="6"/>
      <c r="T12" s="6"/>
      <c r="U12" s="6"/>
      <c r="V12" s="6"/>
      <c r="W12" s="6"/>
      <c r="X12" s="6"/>
    </row>
    <row r="13" spans="2:24" s="5" customFormat="1" ht="21" customHeight="1">
      <c r="B13" s="55" t="s">
        <v>38</v>
      </c>
      <c r="C13" s="55"/>
      <c r="D13" s="34"/>
      <c r="E13" s="34"/>
      <c r="F13" s="34"/>
      <c r="G13" s="34"/>
      <c r="H13" s="34"/>
      <c r="I13" s="50">
        <v>0</v>
      </c>
      <c r="J13" s="35">
        <v>0</v>
      </c>
      <c r="K13" s="35">
        <v>0</v>
      </c>
      <c r="L13" s="35"/>
      <c r="M13" s="18"/>
      <c r="N13" s="18"/>
      <c r="P13" s="3"/>
      <c r="Q13" s="6"/>
      <c r="R13" s="6"/>
      <c r="S13" s="6"/>
      <c r="T13" s="6"/>
      <c r="U13" s="6"/>
      <c r="V13" s="6"/>
      <c r="W13" s="6"/>
      <c r="X13" s="6"/>
    </row>
    <row r="14" spans="2:24" s="5" customFormat="1" ht="21" customHeight="1">
      <c r="B14" s="55" t="s">
        <v>39</v>
      </c>
      <c r="C14" s="55"/>
      <c r="D14" s="34"/>
      <c r="E14" s="34"/>
      <c r="F14" s="34">
        <v>170.00512618</v>
      </c>
      <c r="G14" s="34"/>
      <c r="H14" s="34"/>
      <c r="I14" s="50">
        <v>170.00512618</v>
      </c>
      <c r="J14" s="35">
        <v>170.00512618</v>
      </c>
      <c r="K14" s="35">
        <v>92.05115276012792</v>
      </c>
      <c r="L14" s="35">
        <v>15649.167840000002</v>
      </c>
      <c r="M14" s="18"/>
      <c r="N14" s="18"/>
      <c r="P14" s="3"/>
      <c r="Q14" s="6"/>
      <c r="R14" s="6"/>
      <c r="S14" s="6"/>
      <c r="T14" s="6"/>
      <c r="U14" s="6"/>
      <c r="V14" s="6"/>
      <c r="W14" s="6"/>
      <c r="X14" s="6"/>
    </row>
    <row r="15" spans="2:24" s="5" customFormat="1" ht="21" customHeight="1">
      <c r="B15" s="55" t="s">
        <v>40</v>
      </c>
      <c r="C15" s="55"/>
      <c r="D15" s="34"/>
      <c r="E15" s="34">
        <v>1643.1328379400002</v>
      </c>
      <c r="F15" s="34">
        <v>16.89909769</v>
      </c>
      <c r="G15" s="34"/>
      <c r="H15" s="34">
        <v>30.700930189999998</v>
      </c>
      <c r="I15" s="50">
        <v>1690.7328658200001</v>
      </c>
      <c r="J15" s="35">
        <v>1690.7328658200001</v>
      </c>
      <c r="K15" s="35">
        <v>91.49587026272977</v>
      </c>
      <c r="L15" s="35">
        <v>154695.07494000002</v>
      </c>
      <c r="M15" s="18"/>
      <c r="N15" s="18"/>
      <c r="P15" s="3"/>
      <c r="Q15" s="6"/>
      <c r="R15" s="6"/>
      <c r="S15" s="6"/>
      <c r="T15" s="6"/>
      <c r="U15" s="6"/>
      <c r="V15" s="6"/>
      <c r="W15" s="6"/>
      <c r="X15" s="6"/>
    </row>
    <row r="16" spans="2:24" s="5" customFormat="1" ht="21" customHeight="1">
      <c r="B16" s="55" t="s">
        <v>41</v>
      </c>
      <c r="C16" s="55"/>
      <c r="D16" s="34">
        <v>181.63547455999998</v>
      </c>
      <c r="E16" s="34"/>
      <c r="F16" s="34">
        <v>388.99508034999997</v>
      </c>
      <c r="G16" s="34"/>
      <c r="H16" s="34">
        <v>76.50229483</v>
      </c>
      <c r="I16" s="50">
        <v>647.13284974</v>
      </c>
      <c r="J16" s="35">
        <v>647.13284974</v>
      </c>
      <c r="K16" s="35">
        <v>96.38869461666343</v>
      </c>
      <c r="L16" s="35">
        <v>62376.29063</v>
      </c>
      <c r="M16" s="18"/>
      <c r="N16" s="18"/>
      <c r="P16" s="3"/>
      <c r="Q16" s="6"/>
      <c r="R16" s="6"/>
      <c r="S16" s="6"/>
      <c r="T16" s="6"/>
      <c r="U16" s="6"/>
      <c r="V16" s="6"/>
      <c r="W16" s="6"/>
      <c r="X16" s="6"/>
    </row>
    <row r="17" spans="2:24" s="5" customFormat="1" ht="21" customHeight="1">
      <c r="B17" s="55" t="s">
        <v>42</v>
      </c>
      <c r="C17" s="55"/>
      <c r="D17" s="34"/>
      <c r="E17" s="34"/>
      <c r="F17" s="34"/>
      <c r="G17" s="34"/>
      <c r="H17" s="34">
        <v>5.218263886074873</v>
      </c>
      <c r="I17" s="50">
        <v>5.218263886074873</v>
      </c>
      <c r="J17" s="35">
        <v>5.218263886074873</v>
      </c>
      <c r="K17" s="35">
        <v>127.85964921790594</v>
      </c>
      <c r="L17" s="35">
        <v>667.20539</v>
      </c>
      <c r="M17" s="18"/>
      <c r="N17" s="18"/>
      <c r="P17" s="3"/>
      <c r="Q17" s="6"/>
      <c r="R17" s="6"/>
      <c r="S17" s="6"/>
      <c r="T17" s="6"/>
      <c r="U17" s="6"/>
      <c r="V17" s="6"/>
      <c r="W17" s="6"/>
      <c r="X17" s="6"/>
    </row>
    <row r="18" spans="2:24" ht="21" customHeight="1">
      <c r="B18" s="55" t="s">
        <v>43</v>
      </c>
      <c r="C18" s="55"/>
      <c r="D18" s="34"/>
      <c r="E18" s="34"/>
      <c r="F18" s="34"/>
      <c r="G18" s="34"/>
      <c r="H18" s="34"/>
      <c r="I18" s="50">
        <v>0</v>
      </c>
      <c r="J18" s="35">
        <v>0</v>
      </c>
      <c r="K18" s="35">
        <v>0</v>
      </c>
      <c r="L18" s="35"/>
      <c r="M18" s="18"/>
      <c r="N18" s="18"/>
      <c r="O18" s="5"/>
      <c r="Q18" s="12"/>
      <c r="R18" s="12"/>
      <c r="S18" s="12"/>
      <c r="T18" s="12"/>
      <c r="U18" s="12"/>
      <c r="V18" s="12"/>
      <c r="W18" s="12"/>
      <c r="X18" s="12"/>
    </row>
    <row r="19" spans="2:24" ht="21" customHeight="1">
      <c r="B19" s="55" t="s">
        <v>44</v>
      </c>
      <c r="C19" s="55"/>
      <c r="D19" s="13"/>
      <c r="E19" s="13"/>
      <c r="F19" s="13"/>
      <c r="G19" s="13"/>
      <c r="H19" s="13"/>
      <c r="I19" s="39">
        <v>0</v>
      </c>
      <c r="J19" s="35">
        <v>0</v>
      </c>
      <c r="K19" s="35">
        <v>0</v>
      </c>
      <c r="L19" s="35"/>
      <c r="M19" s="18"/>
      <c r="N19" s="18"/>
      <c r="O19" s="5"/>
      <c r="Q19" s="12"/>
      <c r="R19" s="12"/>
      <c r="S19" s="12"/>
      <c r="T19" s="12"/>
      <c r="U19" s="12"/>
      <c r="V19" s="12"/>
      <c r="W19" s="12"/>
      <c r="X19" s="12"/>
    </row>
    <row r="20" spans="2:24" ht="21" customHeight="1">
      <c r="B20" s="55" t="s">
        <v>23</v>
      </c>
      <c r="C20" s="55"/>
      <c r="D20" s="13"/>
      <c r="E20" s="13"/>
      <c r="F20" s="13"/>
      <c r="G20" s="13"/>
      <c r="H20" s="13">
        <v>0.0154105</v>
      </c>
      <c r="I20" s="39">
        <v>0.0154105</v>
      </c>
      <c r="J20" s="35">
        <v>0.0154105</v>
      </c>
      <c r="K20" s="35">
        <v>398.2362674799649</v>
      </c>
      <c r="L20" s="35">
        <v>6.13702</v>
      </c>
      <c r="M20" s="18"/>
      <c r="N20" s="18"/>
      <c r="O20" s="5"/>
      <c r="Q20" s="12"/>
      <c r="R20" s="12"/>
      <c r="S20" s="12"/>
      <c r="T20" s="12"/>
      <c r="U20" s="12"/>
      <c r="V20" s="12"/>
      <c r="W20" s="12"/>
      <c r="X20" s="12"/>
    </row>
    <row r="21" spans="2:24" ht="21" customHeight="1">
      <c r="B21" s="60" t="s">
        <v>24</v>
      </c>
      <c r="C21" s="60"/>
      <c r="D21" s="40">
        <v>2256.31848849</v>
      </c>
      <c r="E21" s="40">
        <v>2806.85505972</v>
      </c>
      <c r="F21" s="40">
        <v>613.6762202299999</v>
      </c>
      <c r="G21" s="40">
        <v>315.0401006650095</v>
      </c>
      <c r="H21" s="40">
        <v>221.77436868165393</v>
      </c>
      <c r="I21" s="40">
        <v>6213.664237786664</v>
      </c>
      <c r="J21" s="40">
        <v>6213.664237786664</v>
      </c>
      <c r="K21" s="35">
        <v>81.39460930224864</v>
      </c>
      <c r="L21" s="41">
        <v>505758.7729700001</v>
      </c>
      <c r="M21" s="27"/>
      <c r="N21" s="27"/>
      <c r="O21" s="5"/>
      <c r="Q21" s="12"/>
      <c r="R21" s="12"/>
      <c r="S21" s="12"/>
      <c r="T21" s="12"/>
      <c r="U21" s="12"/>
      <c r="V21" s="12"/>
      <c r="W21" s="12"/>
      <c r="X21" s="12"/>
    </row>
    <row r="22" spans="2:24" ht="35.25" customHeight="1">
      <c r="B22" s="61"/>
      <c r="C22" s="6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Q22" s="12"/>
      <c r="R22" s="12"/>
      <c r="S22" s="12"/>
      <c r="T22" s="12"/>
      <c r="U22" s="12"/>
      <c r="V22" s="12"/>
      <c r="W22" s="12"/>
      <c r="X22" s="12"/>
    </row>
    <row r="23" spans="2:24" ht="32.25" customHeight="1">
      <c r="B23" s="64" t="s">
        <v>3</v>
      </c>
      <c r="C23" s="64"/>
      <c r="D23" s="42" t="s">
        <v>26</v>
      </c>
      <c r="E23" s="42" t="s">
        <v>27</v>
      </c>
      <c r="F23" s="42" t="s">
        <v>7</v>
      </c>
      <c r="G23" s="42" t="s">
        <v>28</v>
      </c>
      <c r="H23" s="42" t="s">
        <v>8</v>
      </c>
      <c r="I23" s="42" t="s">
        <v>9</v>
      </c>
      <c r="J23" s="42" t="s">
        <v>0</v>
      </c>
      <c r="K23" s="42" t="s">
        <v>10</v>
      </c>
      <c r="L23" s="42" t="s">
        <v>11</v>
      </c>
      <c r="M23" s="20"/>
      <c r="N23" s="20"/>
      <c r="O23" s="5"/>
      <c r="Q23" s="12"/>
      <c r="R23" s="12"/>
      <c r="S23" s="12"/>
      <c r="T23" s="12"/>
      <c r="U23" s="12"/>
      <c r="V23" s="12"/>
      <c r="W23" s="12"/>
      <c r="X23" s="12"/>
    </row>
    <row r="24" spans="2:24" ht="39.75" customHeight="1">
      <c r="B24" s="64" t="s">
        <v>29</v>
      </c>
      <c r="C24" s="64"/>
      <c r="D24" s="13">
        <v>9.530355322901439</v>
      </c>
      <c r="E24" s="13">
        <v>2.3901245200000005</v>
      </c>
      <c r="F24" s="13">
        <v>23.43463188662237</v>
      </c>
      <c r="G24" s="13"/>
      <c r="H24" s="13">
        <v>2.9497300838139537</v>
      </c>
      <c r="I24" s="39">
        <v>38.30484181333777</v>
      </c>
      <c r="J24" s="35">
        <v>38.30484181333777</v>
      </c>
      <c r="K24" s="35">
        <v>145.31742637458933</v>
      </c>
      <c r="L24" s="35">
        <v>5566.361030000002</v>
      </c>
      <c r="M24" s="21"/>
      <c r="N24" s="21"/>
      <c r="O24" s="5"/>
      <c r="Q24" s="12"/>
      <c r="R24" s="12"/>
      <c r="S24" s="12"/>
      <c r="T24" s="12"/>
      <c r="U24" s="12"/>
      <c r="V24" s="12"/>
      <c r="W24" s="12"/>
      <c r="X24" s="12"/>
    </row>
    <row r="25" spans="2:24" ht="21" customHeight="1">
      <c r="B25" s="55" t="s">
        <v>30</v>
      </c>
      <c r="C25" s="55"/>
      <c r="D25" s="13"/>
      <c r="E25" s="13">
        <v>6.042277071212622</v>
      </c>
      <c r="F25" s="13">
        <v>0.19643057403543743</v>
      </c>
      <c r="G25" s="13">
        <v>20.014827972952382</v>
      </c>
      <c r="H25" s="13">
        <v>28.46170941393355</v>
      </c>
      <c r="I25" s="39">
        <v>54.71524503213399</v>
      </c>
      <c r="J25" s="35">
        <v>54.71524503213399</v>
      </c>
      <c r="K25" s="35">
        <v>345.96855828540373</v>
      </c>
      <c r="L25" s="35">
        <v>18929.754439999997</v>
      </c>
      <c r="M25" s="21"/>
      <c r="N25" s="21"/>
      <c r="O25" s="5"/>
      <c r="Q25" s="12"/>
      <c r="R25" s="12"/>
      <c r="S25" s="12"/>
      <c r="T25" s="12"/>
      <c r="U25" s="12"/>
      <c r="V25" s="12"/>
      <c r="W25" s="12"/>
      <c r="X25" s="12"/>
    </row>
    <row r="26" spans="2:14" s="6" customFormat="1" ht="21" customHeight="1">
      <c r="B26" s="60" t="s">
        <v>24</v>
      </c>
      <c r="C26" s="60"/>
      <c r="D26" s="40">
        <v>0</v>
      </c>
      <c r="E26" s="40">
        <v>8.432401591212622</v>
      </c>
      <c r="F26" s="40">
        <v>0</v>
      </c>
      <c r="G26" s="40">
        <v>20.014827972952382</v>
      </c>
      <c r="H26" s="40">
        <v>31.411439497747505</v>
      </c>
      <c r="I26" s="40">
        <v>93.02008684547175</v>
      </c>
      <c r="J26" s="40">
        <v>93.02008684547175</v>
      </c>
      <c r="K26" s="41">
        <v>263.3422124265892</v>
      </c>
      <c r="L26" s="41">
        <v>24496.115469999997</v>
      </c>
      <c r="M26" s="27"/>
      <c r="N26" s="27"/>
    </row>
    <row r="27" spans="2:24" ht="36" customHeight="1">
      <c r="B27" s="61"/>
      <c r="C27" s="61"/>
      <c r="D27" s="7"/>
      <c r="E27" s="7"/>
      <c r="F27" s="7"/>
      <c r="G27" s="7"/>
      <c r="H27" s="7"/>
      <c r="I27" s="7"/>
      <c r="J27" s="4"/>
      <c r="K27" s="10"/>
      <c r="L27" s="7"/>
      <c r="M27" s="23"/>
      <c r="N27" s="23"/>
      <c r="O27" s="5"/>
      <c r="Q27" s="12"/>
      <c r="R27" s="12"/>
      <c r="S27" s="12"/>
      <c r="T27" s="12"/>
      <c r="U27" s="12"/>
      <c r="V27" s="12"/>
      <c r="W27" s="12"/>
      <c r="X27" s="12"/>
    </row>
    <row r="28" spans="2:24" ht="37.5" customHeight="1">
      <c r="B28" s="56" t="s">
        <v>3</v>
      </c>
      <c r="C28" s="56"/>
      <c r="D28" s="42" t="s">
        <v>26</v>
      </c>
      <c r="E28" s="42" t="s">
        <v>27</v>
      </c>
      <c r="F28" s="42" t="s">
        <v>7</v>
      </c>
      <c r="G28" s="42" t="s">
        <v>28</v>
      </c>
      <c r="H28" s="43" t="s">
        <v>8</v>
      </c>
      <c r="I28" s="43" t="s">
        <v>9</v>
      </c>
      <c r="J28" s="43" t="s">
        <v>0</v>
      </c>
      <c r="K28" s="43" t="s">
        <v>10</v>
      </c>
      <c r="L28" s="43" t="s">
        <v>11</v>
      </c>
      <c r="M28" s="20"/>
      <c r="N28" s="20"/>
      <c r="O28" s="5"/>
      <c r="Q28" s="12"/>
      <c r="R28" s="12"/>
      <c r="S28" s="12"/>
      <c r="T28" s="12"/>
      <c r="U28" s="12"/>
      <c r="V28" s="12"/>
      <c r="W28" s="12"/>
      <c r="X28" s="12"/>
    </row>
    <row r="29" spans="2:24" ht="21" customHeight="1">
      <c r="B29" s="59" t="s">
        <v>31</v>
      </c>
      <c r="C29" s="59"/>
      <c r="D29" s="34"/>
      <c r="E29" s="34">
        <v>0.0690642</v>
      </c>
      <c r="F29" s="34">
        <v>1.0627307098693244</v>
      </c>
      <c r="G29" s="34">
        <v>0.6897772705636765</v>
      </c>
      <c r="H29" s="34">
        <v>0.9355856371140656</v>
      </c>
      <c r="I29" s="51">
        <v>2.7571578175470663</v>
      </c>
      <c r="J29" s="36">
        <v>2.7571578175470663</v>
      </c>
      <c r="K29" s="36">
        <v>714.7787070648369</v>
      </c>
      <c r="L29" s="36">
        <v>1970.7576999999994</v>
      </c>
      <c r="M29" s="21"/>
      <c r="N29" s="21"/>
      <c r="O29" s="5"/>
      <c r="Q29" s="12"/>
      <c r="R29" s="12"/>
      <c r="S29" s="12"/>
      <c r="T29" s="12"/>
      <c r="U29" s="12"/>
      <c r="V29" s="12"/>
      <c r="W29" s="12"/>
      <c r="X29" s="12"/>
    </row>
    <row r="30" spans="2:24" s="5" customFormat="1" ht="21" customHeight="1">
      <c r="B30" s="57" t="s">
        <v>24</v>
      </c>
      <c r="C30" s="57"/>
      <c r="D30" s="46">
        <v>0</v>
      </c>
      <c r="E30" s="46">
        <v>0.0690642</v>
      </c>
      <c r="F30" s="46">
        <v>1.0627307098693244</v>
      </c>
      <c r="G30" s="46">
        <v>0.6897772705636765</v>
      </c>
      <c r="H30" s="46">
        <v>0.9355856371140656</v>
      </c>
      <c r="I30" s="46">
        <v>2.7571578175470663</v>
      </c>
      <c r="J30" s="46">
        <v>2.7571578175470663</v>
      </c>
      <c r="K30" s="37">
        <v>714.7787070648369</v>
      </c>
      <c r="L30" s="37">
        <v>1970.7576999999994</v>
      </c>
      <c r="M30" s="27"/>
      <c r="N30" s="27"/>
      <c r="Q30" s="6"/>
      <c r="R30" s="6"/>
      <c r="S30" s="6"/>
      <c r="T30" s="6"/>
      <c r="U30" s="6"/>
      <c r="V30" s="6"/>
      <c r="W30" s="6"/>
      <c r="X30" s="6"/>
    </row>
    <row r="31" spans="2:24" ht="21" customHeight="1">
      <c r="B31" s="61"/>
      <c r="C31" s="61"/>
      <c r="D31" s="7"/>
      <c r="E31" s="7"/>
      <c r="F31" s="7"/>
      <c r="G31" s="7"/>
      <c r="H31" s="7"/>
      <c r="I31" s="8"/>
      <c r="J31" s="9"/>
      <c r="K31" s="10"/>
      <c r="L31" s="9"/>
      <c r="M31" s="19"/>
      <c r="N31" s="19"/>
      <c r="O31" s="5"/>
      <c r="Q31" s="12"/>
      <c r="R31" s="12"/>
      <c r="S31" s="12"/>
      <c r="T31" s="12"/>
      <c r="U31" s="12"/>
      <c r="V31" s="12"/>
      <c r="W31" s="12"/>
      <c r="X31" s="12"/>
    </row>
    <row r="32" spans="2:14" s="6" customFormat="1" ht="18.75" customHeight="1">
      <c r="B32" s="53" t="s">
        <v>45</v>
      </c>
      <c r="C32" s="53"/>
      <c r="D32" s="53"/>
      <c r="E32" s="53"/>
      <c r="F32" s="53"/>
      <c r="G32" s="53"/>
      <c r="H32" s="53"/>
      <c r="I32" s="53"/>
      <c r="J32" s="44">
        <f>+J21+J26+J30</f>
        <v>6309.441482449683</v>
      </c>
      <c r="K32" s="44">
        <v>83.61028923723883</v>
      </c>
      <c r="L32" s="44">
        <f>+L21+L26+L30</f>
        <v>532225.6461400001</v>
      </c>
      <c r="M32" s="20"/>
      <c r="N32" s="20"/>
    </row>
    <row r="33" spans="2:24" ht="18.75" customHeight="1">
      <c r="B33" s="61"/>
      <c r="C33" s="61"/>
      <c r="D33" s="7"/>
      <c r="E33" s="7"/>
      <c r="F33" s="7"/>
      <c r="G33" s="7"/>
      <c r="H33" s="7"/>
      <c r="I33" s="7"/>
      <c r="J33" s="10"/>
      <c r="K33" s="10"/>
      <c r="L33" s="10"/>
      <c r="M33" s="18"/>
      <c r="N33" s="18"/>
      <c r="O33" s="5"/>
      <c r="Q33" s="12"/>
      <c r="R33" s="12"/>
      <c r="S33" s="12"/>
      <c r="T33" s="12"/>
      <c r="U33" s="12"/>
      <c r="V33" s="12"/>
      <c r="W33" s="12"/>
      <c r="X33" s="12"/>
    </row>
    <row r="34" spans="2:24" ht="15.75" customHeight="1">
      <c r="B34" s="63" t="s">
        <v>46</v>
      </c>
      <c r="C34" s="63"/>
      <c r="D34" s="63"/>
      <c r="E34" s="63"/>
      <c r="F34" s="63"/>
      <c r="G34" s="63"/>
      <c r="H34" s="63"/>
      <c r="I34" s="63"/>
      <c r="J34" s="62" t="s">
        <v>56</v>
      </c>
      <c r="K34" s="62"/>
      <c r="L34" s="62"/>
      <c r="M34" s="26"/>
      <c r="N34" s="26"/>
      <c r="O34" s="5"/>
      <c r="Q34" s="12"/>
      <c r="R34" s="12"/>
      <c r="S34" s="12"/>
      <c r="T34" s="12"/>
      <c r="U34" s="12"/>
      <c r="V34" s="12"/>
      <c r="W34" s="12"/>
      <c r="X34" s="12"/>
    </row>
    <row r="35" spans="2:24" ht="20.25" customHeight="1">
      <c r="B35" s="63"/>
      <c r="C35" s="63"/>
      <c r="D35" s="63"/>
      <c r="E35" s="63"/>
      <c r="F35" s="63"/>
      <c r="G35" s="63"/>
      <c r="H35" s="63"/>
      <c r="I35" s="63"/>
      <c r="J35" s="45" t="s">
        <v>0</v>
      </c>
      <c r="K35" s="45"/>
      <c r="L35" s="45" t="s">
        <v>11</v>
      </c>
      <c r="M35" s="23"/>
      <c r="N35" s="23"/>
      <c r="O35" s="5"/>
      <c r="Q35" s="12"/>
      <c r="R35" s="12"/>
      <c r="S35" s="12"/>
      <c r="T35" s="12"/>
      <c r="U35" s="12"/>
      <c r="V35" s="12"/>
      <c r="W35" s="12"/>
      <c r="X35" s="12"/>
    </row>
    <row r="36" spans="2:24" ht="15.75">
      <c r="B36" s="63"/>
      <c r="C36" s="63"/>
      <c r="D36" s="63"/>
      <c r="E36" s="63"/>
      <c r="F36" s="63"/>
      <c r="G36" s="63"/>
      <c r="H36" s="63"/>
      <c r="I36" s="63"/>
      <c r="J36" s="45">
        <f>EXPORTACIONES!J33-J32</f>
        <v>2814.308591117314</v>
      </c>
      <c r="K36" s="45"/>
      <c r="L36" s="45">
        <f>+EXPORTACIONES!L33-L32</f>
        <v>-153405.63714</v>
      </c>
      <c r="M36" s="23"/>
      <c r="N36" s="23"/>
      <c r="O36" s="5"/>
      <c r="Q36" s="12"/>
      <c r="R36" s="12"/>
      <c r="S36" s="12"/>
      <c r="T36" s="12"/>
      <c r="U36" s="12"/>
      <c r="V36" s="12"/>
      <c r="W36" s="12"/>
      <c r="X36" s="12"/>
    </row>
    <row r="37" spans="3:14" ht="15">
      <c r="C37" s="16"/>
      <c r="M37" s="30"/>
      <c r="N37" s="30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4" r:id="rId1"/>
  <headerFooter alignWithMargins="0">
    <oddFooter>&amp;LInformación actualizada al 06.02.2019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2019-02-08T22:25:49Z</cp:lastPrinted>
  <dcterms:created xsi:type="dcterms:W3CDTF">2017-12-01T21:32:38Z</dcterms:created>
  <dcterms:modified xsi:type="dcterms:W3CDTF">2019-02-08T22:27:46Z</dcterms:modified>
  <cp:category/>
  <cp:version/>
  <cp:contentType/>
  <cp:contentStatus/>
</cp:coreProperties>
</file>